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27690" windowHeight="116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64" i="1"/>
  <c r="I6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5" i="1"/>
</calcChain>
</file>

<file path=xl/sharedStrings.xml><?xml version="1.0" encoding="utf-8"?>
<sst xmlns="http://schemas.openxmlformats.org/spreadsheetml/2006/main" count="190" uniqueCount="136">
  <si>
    <t>Фармакологическая группа/ МНН</t>
  </si>
  <si>
    <t>Торговое наименование</t>
  </si>
  <si>
    <t>Лекарственная форма, дозировка и объем</t>
  </si>
  <si>
    <t>Регистрационное удостоверение</t>
  </si>
  <si>
    <t>Ед.измерения</t>
  </si>
  <si>
    <t>Этанол</t>
  </si>
  <si>
    <t>Спирт этиловый</t>
  </si>
  <si>
    <t>раствор для наружного применения 70% 90 мл</t>
  </si>
  <si>
    <t>РК-ЛС-5№023844</t>
  </si>
  <si>
    <t>флакон</t>
  </si>
  <si>
    <t>Шприц инъекционный трехкомпонентный стерильный однократного применения</t>
  </si>
  <si>
    <t>Шприц объем 10 мл с иглой 21Gх11/2,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</si>
  <si>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штука</t>
  </si>
  <si>
    <t>Шприц объем 5 мл с иглой 22Gх11/2,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</si>
  <si>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Шприц объем 2 мл с иглой 23Gх1,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</si>
  <si>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Маска-респиратор MAG противожидкостная, четырехслойная, форма "Бабочка", модификации RBP2</t>
  </si>
  <si>
    <t>Маска-респиратор MAG модификации RВP1, RВP2, RВP3-К противожидкостная, четырехслойная из нетканого материала, форма "Бабочка", с клапаном вдоха/выдоха и без клапана, с эластичными резинками крепления, с гибким носовым фиксатором. В своем составе имеет один слой – антибактериальный фильтр из полипропилена. Маска-респиратор является средством индивидуальной защиты, обеспечивающая защиту органов дыхания от факторов профессионального риска. Изделие, призвано обеспечить защиту от ингаляционного воздействия микробных, биологических и химических загрязнений и представляет собой многослойную фильтрующую маску-респиратор универсального размера.</t>
  </si>
  <si>
    <t>Система для вливания инфузионных растворов "Н?рия" стерильная, однократного применения с иглой размером: 21Gх1 1/2" (0.8х38мм)</t>
  </si>
  <si>
    <t>Состав: колпачок, игла к емкости (с воздуховодом), заглушка воздуховода, капельница, фильтрующий узел, трубка (длина трубки - 150 см), роликовый зажим, инъекционный узел, коннектор, инъекционная игла. Материал изготовления: Инъекционная игла, ABS – пластик Сополимер акрилонитрил-бутадиен-стирол, поливинилхлорид – PVC, HDPE, фильтр воздуховода, фильтрующий элемент из пластмасс (фильтр для инфузий), резинка латексная.</t>
  </si>
  <si>
    <t>Жгут кровоостанавливающий эластичный полуавтоматический Biocare®,размерами:45х2,5см</t>
  </si>
  <si>
    <t>Предназначен для ограничения циркуляции венозной крови в конечностях при проведении манипуляций, для остановки кровотечения. Выпускается двух размеров: 45х2,5см, 35х2,5см. Состоит из эластичной ленты, изготовленной из хлопка, не содержащего латекс, и безопасной удобной застежки из АВС-пластика с кнопкой быстрого расстегивания. Жгут прост в использовании и долговечен. Благодаря полуавтоматическому устройству, применение не доставляет пациенту дискомфорта и не вызывает болевых ощущений, так как нажатие на кнопку позволяет снять жгут очень быстро.Срок годности 5 лет.</t>
  </si>
  <si>
    <t>Вата медицинская хирургическая гигроскопическая, стерильная «А? бота» 100 гр., 50 гр., 25 гр., 10 гр</t>
  </si>
  <si>
    <t>100 гр</t>
  </si>
  <si>
    <t>Бинты марлевые медицинские нестерильные, размерами 5 м х 10 см, 7 м х 14 см</t>
  </si>
  <si>
    <t>7*14 стерильная</t>
  </si>
  <si>
    <t>Индикаторы бумажные воздушной стерилизации химические многопараметрические одноразовые МедИС-В-ВИНАР следующих видов: МедИС-В-160/150-1, МедИС-В-180/60-1</t>
  </si>
  <si>
    <t>Индикаторы бумажные воздушной стерилизации химические многопараметрические одноразовые МедИС-В-ВИНАР следующих видов:   МедИС-В-180/60-1</t>
  </si>
  <si>
    <t>уп</t>
  </si>
  <si>
    <t xml:space="preserve">Термометры  электроконтактные  ТПК  </t>
  </si>
  <si>
    <t xml:space="preserve">  от  0  до  200 град</t>
  </si>
  <si>
    <t>шт.</t>
  </si>
  <si>
    <t>ОЦМ FOB экспресс-тест для качественного определения скрытой крови в кале</t>
  </si>
  <si>
    <t>ОЦМ FOB экспресс - тест для качественного определения скрытой крови в кале. Экспресс-анализ кала на скрытую кровь карточного типа и иммунохоматография, основанная на анализе в пробирке для качественного обнаружения скрытой крови в кале, проводимым в лабораториях и кабинетах врачей. Данный тест рекомендуется использовать при повседневных медицинских осмотрах, при первичных осмотрах, диспансером обследования на обнаружение кровотечений и рентгеноскопии при раке ободочной и прямой кишки или гастроинтестинальных кровотечениях любого органа. ОЦМ FOB экспресс - тест содержит коллоидное золото увеличивающий, иммунохроматографический тест для определения гемоглобина в человеческом фекалии, содержащий формы гемоглобина комплекс антиген - антитело с моноклональными анти-гемоглобином Иммунноглобин G коллоидное золото сливается в связанной прокладке. Смесь должна перемещаться в нитроцеллюлозную мембрану в область испытания, где есть другой иммобилизованный моноклональный анти-гемоглобином Иммунноглобин G и затем формирует окрашенную форму со связью типа сэндвич (антигемоглобин G коллоидное золото гемоглобин антигемоглобин Иммунноглобин G). Результаты теста визуально определены без использования какого либо специального инструмента. Встроенный контроль качества - Высокая точность по определению гемоглобина по сравнению с Гваяковой пробы - Корреляция с эндоскопией* "Чувствительность - 100% "Специфичность - 99% - Результат за 5-10 мин - Набор для одношагового анализа для определения гемоглобина в кале - Использование трубки забора образца: многократная способность взятая образца Каждое устройство включает: cоединение золота: моноклональный анти-гемоглобин (от мыши) - соедение коллоидного золота. 0.25+\-0.05 мг. Линия теста: моноклональный анти-гемоглобин (от мыши) 0.4+\-0.08 мг. Линия контроля: поликлональный анти-мышиный IgG (из козы) 0.6+\-0.12 мг. Нитроцеллюлозные мембраны (25+\-0.5) мм*(4+\0.8)мм. Прокладка для соединений (7+\-1.4)мм*(4+\-0.8)мм Прокладка для образцов (28+\-3.6) мм*(4+\-0.8)мм Каждая трубка включает: Тритон Х-100, 0.8%. Трис-НС1 (100мМ), 2 мл. Азид натрия 0.1%. Температура хранения 2°С~28°С. При комнатной температуре (2-28°С). Хранить в сухом месте. Упаковка содержит: -Тестовое устройство, -Инструкция к применению -трубка для пробы, в том числе разбавитель анализа (2мл)</t>
  </si>
  <si>
    <t>комплект</t>
  </si>
  <si>
    <t>Пленка рентгеновская медицинская синечувствительная для общей рентгенографии СЕА RP М, размеры: 13х18 см, 18х24 см, 24х30 см, 30х40 см, 35х35 см, 35х43 см, 18х43 см, 15х40 см, в упаковке по 100 листов</t>
  </si>
  <si>
    <t>18*24;  24*30; 30*40; 35*35</t>
  </si>
  <si>
    <t>шт</t>
  </si>
  <si>
    <t>АЛТ-УФ-ДиАКиТ, Набор реагентов для определения активности аланинаминотрансферазы в сыворотке или плазме крови (УФ-метод, без пиридоксаль-5-фосфата)</t>
  </si>
  <si>
    <t>АЛТ-УФ-ДиАКиТ, Набор реагентов для определения активности аланинаминотрансферазы в сыворотке или плазме крови (УФ-метод, без пиридоксаль-5-фосфата), 5 х 40 мл + 5 х 10 мл</t>
  </si>
  <si>
    <t>РК-ИМН-5№016965</t>
  </si>
  <si>
    <t>Альбумин-БЗ-ДиАКиТ, набор реагентов для определения альбумина в сыворотке и плазме крови (метод с бромкрезоловым зеленым)</t>
  </si>
  <si>
    <t>Альбумин-БЗ-ДиАКиТ, набор реагентов для определения альбумина в сыворотке и плазме крови (метод с бромкрезоловым зеленым), 5 х 50 мл + 1 х 2 мл</t>
  </si>
  <si>
    <t>РК-ИМН-5№017200</t>
  </si>
  <si>
    <t>АСТ-УФ-ДиАКиТ, набор реагентов для определения активности аспартатаминотрансферазы в сыворотке или плазме крови (УФ-метод, без пиридоксаль-5-фосфата)</t>
  </si>
  <si>
    <t>АСТ-УФ-ДиАКиТ, набор реагентов для определения активности аспартатаминотрансферазы в сыворотке или плазме крови (УФ-метод, без пиридоксаль-5-фосфата), 5 х 40 мл + 5 х 10 мл.</t>
  </si>
  <si>
    <t>РК-ИМН-5№016962</t>
  </si>
  <si>
    <t>Белок-ОБ-ДиАКиТ, набор реагентов для определения общего белка в сыворотке и плазме крови (биуретовый метод)</t>
  </si>
  <si>
    <t>Белок-ОБ-ДиАКиТ, набор реагентов для определения общего белка в сыворотке и плазме крови (биуретовый метод), 10 х 50 мл + 1 х 4 мл.</t>
  </si>
  <si>
    <t>РК-ИМН-5№016966</t>
  </si>
  <si>
    <t>Глюкоза-ГО-ДиАКиТ, набор реагентов для ферментативного определения глюкозы в биологических жидкостях (глюкозооксидазный метод)</t>
  </si>
  <si>
    <t>Глюкоза-ГО-ДиАКиТ, набор реагентов для ферментативного определения глюкозы в биологических жидкостях (глюкозооксидазный метод), 10 х 50 мл+1 х 2 мл.</t>
  </si>
  <si>
    <t>РК-ИМН-5№016964</t>
  </si>
  <si>
    <t>Кальций-АЗ-ДиАКиТ, набор реагентов для определения концентрации кальция в биологических жидкостях (метод с арсеназо III)</t>
  </si>
  <si>
    <t>Кальций-АЗ-ДиАКиТ, набор реагентов для определения концентрации кальция в биологических жидкостях (метод с арсеназо III), 10 х 50 мл +  1 х 2 мл</t>
  </si>
  <si>
    <t>РК-ИМН-5№017331</t>
  </si>
  <si>
    <t>Креатинин-ЯФ-ДиАКиТ, Набор реагентов для определения креатинина в биологических жидкостях (метод Яффе)</t>
  </si>
  <si>
    <t>Креатинин-ЯФ-ДиАКиТ, Набор реагентов для определения креатинина в биологических жидкостях (метод Яффе), 2 х 50 мл + 2 х 50 мл + 1 х  1 мл.</t>
  </si>
  <si>
    <t>РК-ИМН-5№017294</t>
  </si>
  <si>
    <t>ЛДГ-УФ-ДиАКиТ, Набор реагентов для определения активности лактатдегидрогеназы в сыворотке или плазме крови (УФ-метод, SFBC)</t>
  </si>
  <si>
    <t>ЛДГ-УФ-ДиАКиТ, Набор реагентов для определения активности лактатдегидрогеназы в сыворотке или плазме крови (УФ-метод, SFBC), 5 х 40 мл + 5 х 10 мл</t>
  </si>
  <si>
    <t>РК-ИМН-5№016968</t>
  </si>
  <si>
    <t>Магний-КС-ДиАКиТ, набор реагентов для определения магния в биологических жидкостях (метод с ксилидиловым синим)</t>
  </si>
  <si>
    <t>Магний-КС-ДиАКиТ, набор реагентов для определения магния в биологических жидкостях (метод с ксилидиловым синим), 4 х 40 мл + 1 х 1 мл.</t>
  </si>
  <si>
    <t>РК-ИМН-5№017332</t>
  </si>
  <si>
    <t>Мочевина-УФ-ДиАКиТ, набор реагентов для ферментативного определения мочевины в биологических жидкостях УФ-методом</t>
  </si>
  <si>
    <t>Мочевина-УФ-ДиАКиТ, набор реагентов для ферментативного определения мочевины в биологических жидкостях УФ-методом, 5 х 40 мл +  5 х 10 мл + 1 х 2 мл.</t>
  </si>
  <si>
    <t>РК-ИМН-5№016961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</si>
  <si>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</si>
  <si>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</si>
  <si>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>ЛОТ:Картриджы для бактериологического анализатора GeneXpert</t>
  </si>
  <si>
    <t>Тест на наличие микобактерии туберкулеза  и ее резистентности к рифампицину в образцах мокроты ( 1 х10)</t>
  </si>
  <si>
    <t xml:space="preserve"> Глюкоза, кетоновые тела в моче.  </t>
  </si>
  <si>
    <t>Количество полос в тубе 100шт.Сахар и ацетон в моче
Диапазон определяемых концентраций глюкозы  в моче: 
0,0 (0,0) [0,0]; 0,05 (2,8) [50]; 0,1 (5,6) [100]; 0,25 (14,0) [250]; 0,5 (28,0) [500]; 1,0 (56,0) [1000]; 2,0 (112,0) [2000]мг% (ммоль/л) [мг/дл]                                                   Диапазон определяемых концентраций кетоновых тел  в моче: 
0,0; 0,5; 1,5; 4,0;  8,0; 16,0   ммоль/л.Скорость определения  ~ 60 секунд. Срок хранения 2 года</t>
  </si>
  <si>
    <t>Диагностич. Тест - полосы 10 параметров: Глюкоза, кетоновые тела, скрытая кровь, билирубин, уробилиноген, нитриты, плотность, аскорбиновая кислота, белок и рН, 100шт.\уп</t>
  </si>
  <si>
    <t>Тест-Полоски индикаторные для качественного и полуколичественного определения глюкозы, кетоновых тел, скрытой крови, билирубина, уробилиногена, нитритов, отн. плотности,  аскорбиновой кислоты, белка и рН в моче ,№100 .Диапазон определяемых концентраций глюкозы  в моче: 0,0 (0,0) [0,0]; 0,05 (2,8) [50]; 0,1 (5,6) [100]; 0,25 (14,0)[250];
0,5 (28,0) [500]; 1,0 (56,0) [1000]; 2,0 (112,0) [2000]мг% (ммоль/л)
Диапазон определяемых концентраций кетоновых тел  в моче: 
0,0; 0,5; 1,5; 4,0;  8,0; 16,0   ммоль/л
Диапазон определяемых концентраций гемоглобина в моче: 
0,0; 10; 25; 50;  250  эритроцит/мкл
Диапазон определяемых концентраций эритроцитов в моче: 
0,0; 5-10; 25; 50;  250  эритроцит/мкл
Диапазон определяемых концентраций билирубина в моче: 
0,0; 9; 17; 50  мкмоль/л
Диапазон определяемых концентраций уробилиногена в моче: 
3,5; 17,5; 35,0; 70,0; 140,0; 210,0  мкмоль/л
Диапазон определяемых значений плотности мочи: 
1,000; 1,005; 1,010; 1,015; 1,020; 1,025; 1,030
Диапазон определяемых концентраций аскорбиновой кислоты в моче: 0,0 10,0 20,0 ≥ 40,0 мг/дл.
Диапазон определяемых концентраций альбумина  в моче: 
0,0; 0,1; 0,3; 1,0; 3,0; 10,0г/л
Диапазон определяемых концентраций рН мочи: 
0,5; 6,0; (6,5); 7,0; (7,5);  8,0; 9,0   единиц. ср. хр. 2года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</si>
  <si>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</si>
  <si>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</si>
  <si>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</si>
  <si>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</si>
  <si>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</si>
  <si>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</si>
  <si>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</si>
  <si>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рол</t>
  </si>
  <si>
    <t>ЩЕЛОЧНАЯ ФОСФОТАЗА 250мл</t>
  </si>
  <si>
    <t>наб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</si>
  <si>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</si>
  <si>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</si>
  <si>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ХОЛЕСТЕРИН 10х50  (флаконы адаптированные под планшет анализатора)</t>
  </si>
  <si>
    <t>BOTTLE OF CONCENTRATE LIQUID SYSTEM (1L)Системный раствор 1л</t>
  </si>
  <si>
    <t>фл.</t>
  </si>
  <si>
    <t>BOTTLE OF WASHING SOLUTION (1L.)Промывочный раствор 1л</t>
  </si>
  <si>
    <t>Лампа галогеновая для б/х анализатора А-25</t>
  </si>
  <si>
    <t>Мультикалибратор лиофильно высушенный для б/х анализатора А-25  5*5мл</t>
  </si>
  <si>
    <t>уп.</t>
  </si>
  <si>
    <t xml:space="preserve">Реакционный ротор для анализатора А15/25/400, BioSystems S.A., ИСПАНИЯ </t>
  </si>
  <si>
    <t xml:space="preserve"> 10 шт. А-25 </t>
  </si>
  <si>
    <t xml:space="preserve">Масло   иммерсионное     </t>
  </si>
  <si>
    <t>Масло   иммерсионное   100 мл</t>
  </si>
  <si>
    <t xml:space="preserve"> фл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</si>
  <si>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</si>
  <si>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</si>
  <si>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</si>
  <si>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 для  окраски  мазков  Циль Нильсену  </t>
  </si>
  <si>
    <t>готовые  р-ры на 100 предм. стекол</t>
  </si>
  <si>
    <t>Набор для контроля предстерилизационной очиски изделий на наличие крови, моющий средств в комплекте</t>
  </si>
  <si>
    <t xml:space="preserve">Соляная  кислота   конц   х.ч.                                 Нужна  лицензия !!!       </t>
  </si>
  <si>
    <t>кг</t>
  </si>
  <si>
    <t>Ксилол</t>
  </si>
  <si>
    <t xml:space="preserve">Урометр </t>
  </si>
  <si>
    <t xml:space="preserve">Груша резиновая </t>
  </si>
  <si>
    <t xml:space="preserve"> с пластмасовым наконечником  №1(для забора крови)</t>
  </si>
  <si>
    <t xml:space="preserve">Ерш  пробирочный  </t>
  </si>
  <si>
    <t xml:space="preserve">Карандаш  по  стеклу  и  фарфору  </t>
  </si>
  <si>
    <t xml:space="preserve"> черный, синий, красный, белый </t>
  </si>
  <si>
    <t>Контейнер вакуумный для мочи, стерильный</t>
  </si>
  <si>
    <t>100мл</t>
  </si>
  <si>
    <t>Стекла  покровные  24 х 24  мм   № 100</t>
  </si>
  <si>
    <t xml:space="preserve">Стекло  предметное  со  шлифованными  </t>
  </si>
  <si>
    <t>со  шлифованными  краями, с  полосой  для  записи</t>
  </si>
  <si>
    <t>Фильтровая  бумага, 20х20</t>
  </si>
  <si>
    <t xml:space="preserve">Наконечники  0,5-10 мкл </t>
  </si>
  <si>
    <t xml:space="preserve"> в штативе 96 шт\уп 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</si>
  <si>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</si>
  <si>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</si>
  <si>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</si>
  <si>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</si>
  <si>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</si>
  <si>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</si>
  <si>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 xml:space="preserve"> цена</t>
  </si>
  <si>
    <t>Количество в ед.измерения</t>
  </si>
  <si>
    <t>Сумма на 2023 г.</t>
  </si>
  <si>
    <t>№ п/п</t>
  </si>
  <si>
    <t>ИТОГО</t>
  </si>
  <si>
    <t>Проявитель Х-ОМАТ на 20 л</t>
  </si>
  <si>
    <t>кан</t>
  </si>
  <si>
    <t>Фиксаж RP X-OMAT 20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</si>
</sst>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4" borderId="1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3" fillId="0" borderId="2" xfId="0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6" fillId="0" borderId="2" xfId="1" applyNumberFormat="1" applyFont="1" applyFill="1" applyBorder="1" applyAlignment="1" applyProtection="1">
      <alignment vertical="center" wrapText="1"/>
      <protection locked="0"/>
    </xf>
    <xf numFmtId="4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1" applyFont="1" applyFill="1" applyBorder="1" applyAlignment="1" applyProtection="1">
      <alignment vertical="center" wrapText="1"/>
      <protection locked="0"/>
    </xf>
    <xf numFmtId="2" fontId="5" fillId="0" borderId="2" xfId="1" applyNumberFormat="1" applyFont="1" applyFill="1" applyBorder="1" applyAlignment="1">
      <alignment vertical="center" wrapText="1"/>
    </xf>
    <xf numFmtId="0" fontId="6" fillId="0" borderId="2" xfId="1" applyFont="1" applyFill="1" applyBorder="1" applyAlignment="1" applyProtection="1">
      <alignment vertical="center" wrapText="1"/>
      <protection locked="0"/>
    </xf>
    <xf numFmtId="0" fontId="5" fillId="3" borderId="2" xfId="1" applyFont="1" applyFill="1" applyBorder="1" applyAlignment="1" applyProtection="1">
      <alignment vertical="center" wrapText="1"/>
      <protection locked="0"/>
    </xf>
    <xf numFmtId="0" fontId="7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0" fontId="10" fillId="0" borderId="2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/>
    <xf numFmtId="0" fontId="11" fillId="0" borderId="2" xfId="0" applyFont="1" applyBorder="1"/>
    <xf numFmtId="0" fontId="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center"/>
    </xf>
    <xf numFmtId="0" fontId="0" fillId="0" borderId="5" xfId="0" applyFill="1" applyBorder="1"/>
    <xf numFmtId="4" fontId="11" fillId="0" borderId="2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Border="1"/>
    <xf numFmtId="4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5"/>
  <sheetViews>
    <sheetView tabSelected="1" topLeftCell="A37" workbookViewId="0">
      <selection activeCell="H73" sqref="H73"/>
    </sheetView>
  </sheetViews>
  <sheetFormatPr defaultRowHeight="15" x14ac:dyDescent="0.25"/>
  <cols>
    <col min="2" max="2" width="50.5703125" customWidth="1"/>
    <col min="3" max="3" width="63.7109375" customWidth="1"/>
    <col min="4" max="5" width="19.5703125" customWidth="1"/>
    <col min="6" max="6" width="17.28515625" customWidth="1"/>
    <col min="7" max="7" width="11.7109375" customWidth="1"/>
    <col min="9" max="9" width="14.28515625" customWidth="1"/>
  </cols>
  <sheetData>
    <row r="3" spans="1:9" x14ac:dyDescent="0.25">
      <c r="A3" s="9" t="s">
        <v>131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4</v>
      </c>
    </row>
    <row r="4" spans="1:9" ht="51" x14ac:dyDescent="0.25">
      <c r="A4" s="10"/>
      <c r="B4" s="3"/>
      <c r="C4" s="3"/>
      <c r="D4" s="3"/>
      <c r="E4" s="3"/>
      <c r="F4" s="2"/>
      <c r="G4" s="5" t="s">
        <v>128</v>
      </c>
      <c r="H4" s="6" t="s">
        <v>129</v>
      </c>
      <c r="I4" s="7" t="s">
        <v>130</v>
      </c>
    </row>
    <row r="5" spans="1:9" ht="60" x14ac:dyDescent="0.25">
      <c r="A5" s="8">
        <v>1</v>
      </c>
      <c r="B5" s="12" t="s">
        <v>5</v>
      </c>
      <c r="C5" s="12" t="s">
        <v>6</v>
      </c>
      <c r="D5" s="12" t="s">
        <v>7</v>
      </c>
      <c r="E5" s="12" t="s">
        <v>8</v>
      </c>
      <c r="F5" s="21" t="s">
        <v>9</v>
      </c>
      <c r="G5" s="14">
        <v>187.08</v>
      </c>
      <c r="H5" s="21">
        <v>200</v>
      </c>
      <c r="I5" s="21">
        <f>H5*G5</f>
        <v>37416</v>
      </c>
    </row>
    <row r="6" spans="1:9" ht="78.75" customHeight="1" x14ac:dyDescent="0.25">
      <c r="A6" s="8">
        <v>2</v>
      </c>
      <c r="B6" s="15" t="s">
        <v>10</v>
      </c>
      <c r="C6" s="11" t="s">
        <v>11</v>
      </c>
      <c r="D6" s="11"/>
      <c r="E6" s="11"/>
      <c r="F6" s="11" t="s">
        <v>12</v>
      </c>
      <c r="G6" s="15">
        <v>24.96</v>
      </c>
      <c r="H6" s="13">
        <v>5000</v>
      </c>
      <c r="I6" s="21">
        <f t="shared" ref="I6:I62" si="0">H6*G6</f>
        <v>124800</v>
      </c>
    </row>
    <row r="7" spans="1:9" ht="54.75" customHeight="1" x14ac:dyDescent="0.25">
      <c r="A7" s="8">
        <v>3</v>
      </c>
      <c r="B7" s="15" t="s">
        <v>10</v>
      </c>
      <c r="C7" s="11" t="s">
        <v>13</v>
      </c>
      <c r="D7" s="11"/>
      <c r="E7" s="11"/>
      <c r="F7" s="11" t="s">
        <v>12</v>
      </c>
      <c r="G7" s="15">
        <v>15.69</v>
      </c>
      <c r="H7" s="13">
        <v>10000</v>
      </c>
      <c r="I7" s="21">
        <f t="shared" si="0"/>
        <v>156900</v>
      </c>
    </row>
    <row r="8" spans="1:9" ht="58.5" customHeight="1" x14ac:dyDescent="0.25">
      <c r="A8" s="8">
        <v>4</v>
      </c>
      <c r="B8" s="15" t="s">
        <v>10</v>
      </c>
      <c r="C8" s="11" t="s">
        <v>14</v>
      </c>
      <c r="D8" s="11"/>
      <c r="E8" s="11"/>
      <c r="F8" s="11" t="s">
        <v>12</v>
      </c>
      <c r="G8" s="15">
        <v>15.71</v>
      </c>
      <c r="H8" s="13">
        <v>10000</v>
      </c>
      <c r="I8" s="21">
        <f t="shared" si="0"/>
        <v>157100</v>
      </c>
    </row>
    <row r="9" spans="1:9" ht="193.5" customHeight="1" x14ac:dyDescent="0.25">
      <c r="A9" s="8">
        <v>5</v>
      </c>
      <c r="B9" s="12" t="s">
        <v>15</v>
      </c>
      <c r="C9" s="12" t="s">
        <v>16</v>
      </c>
      <c r="D9" s="12"/>
      <c r="E9" s="12"/>
      <c r="F9" s="13" t="s">
        <v>12</v>
      </c>
      <c r="G9" s="12">
        <v>1207.82</v>
      </c>
      <c r="H9" s="13">
        <v>2000</v>
      </c>
      <c r="I9" s="21">
        <f t="shared" si="0"/>
        <v>2415640</v>
      </c>
    </row>
    <row r="10" spans="1:9" ht="126.75" customHeight="1" x14ac:dyDescent="0.25">
      <c r="A10" s="8">
        <v>6</v>
      </c>
      <c r="B10" s="12" t="s">
        <v>17</v>
      </c>
      <c r="C10" s="12" t="s">
        <v>18</v>
      </c>
      <c r="D10" s="12"/>
      <c r="E10" s="12"/>
      <c r="F10" s="13" t="s">
        <v>12</v>
      </c>
      <c r="G10" s="12">
        <v>88.75</v>
      </c>
      <c r="H10" s="13">
        <v>6500</v>
      </c>
      <c r="I10" s="21">
        <f t="shared" si="0"/>
        <v>576875</v>
      </c>
    </row>
    <row r="11" spans="1:9" ht="161.25" customHeight="1" x14ac:dyDescent="0.25">
      <c r="A11" s="8">
        <v>7</v>
      </c>
      <c r="B11" s="12" t="s">
        <v>19</v>
      </c>
      <c r="C11" s="12" t="s">
        <v>20</v>
      </c>
      <c r="D11" s="12"/>
      <c r="E11" s="12"/>
      <c r="F11" s="13" t="s">
        <v>12</v>
      </c>
      <c r="G11" s="12">
        <v>547.71</v>
      </c>
      <c r="H11" s="13">
        <v>30</v>
      </c>
      <c r="I11" s="21">
        <f t="shared" si="0"/>
        <v>16431.300000000003</v>
      </c>
    </row>
    <row r="12" spans="1:9" ht="30" x14ac:dyDescent="0.25">
      <c r="A12" s="8">
        <v>8</v>
      </c>
      <c r="B12" s="12" t="s">
        <v>21</v>
      </c>
      <c r="C12" s="13" t="s">
        <v>22</v>
      </c>
      <c r="D12" s="13"/>
      <c r="E12" s="13"/>
      <c r="F12" s="13"/>
      <c r="G12" s="12">
        <v>230</v>
      </c>
      <c r="H12" s="13">
        <v>300</v>
      </c>
      <c r="I12" s="21">
        <f t="shared" si="0"/>
        <v>69000</v>
      </c>
    </row>
    <row r="13" spans="1:9" ht="30" x14ac:dyDescent="0.25">
      <c r="A13" s="8">
        <v>9</v>
      </c>
      <c r="B13" s="12" t="s">
        <v>23</v>
      </c>
      <c r="C13" s="13" t="s">
        <v>24</v>
      </c>
      <c r="D13" s="13"/>
      <c r="E13" s="13"/>
      <c r="F13" s="13"/>
      <c r="G13" s="12">
        <v>139</v>
      </c>
      <c r="H13" s="13">
        <v>100</v>
      </c>
      <c r="I13" s="21">
        <f t="shared" si="0"/>
        <v>13900</v>
      </c>
    </row>
    <row r="14" spans="1:9" ht="60" x14ac:dyDescent="0.25">
      <c r="A14" s="8">
        <v>10</v>
      </c>
      <c r="B14" s="12" t="s">
        <v>25</v>
      </c>
      <c r="C14" s="13" t="s">
        <v>26</v>
      </c>
      <c r="D14" s="13"/>
      <c r="E14" s="13"/>
      <c r="F14" s="13" t="s">
        <v>27</v>
      </c>
      <c r="G14" s="12">
        <v>2893</v>
      </c>
      <c r="H14" s="13">
        <v>3</v>
      </c>
      <c r="I14" s="21">
        <f t="shared" si="0"/>
        <v>8679</v>
      </c>
    </row>
    <row r="15" spans="1:9" x14ac:dyDescent="0.25">
      <c r="A15" s="8">
        <v>11</v>
      </c>
      <c r="B15" s="26" t="s">
        <v>28</v>
      </c>
      <c r="C15" s="27" t="s">
        <v>29</v>
      </c>
      <c r="D15" s="28" t="s">
        <v>30</v>
      </c>
      <c r="E15" s="16"/>
      <c r="F15" s="17"/>
      <c r="G15" s="16">
        <v>7973.64</v>
      </c>
      <c r="H15" s="18">
        <v>20</v>
      </c>
      <c r="I15" s="21">
        <f t="shared" si="0"/>
        <v>159472.80000000002</v>
      </c>
    </row>
    <row r="16" spans="1:9" ht="207" customHeight="1" x14ac:dyDescent="0.25">
      <c r="A16" s="8">
        <v>12</v>
      </c>
      <c r="B16" s="12" t="s">
        <v>31</v>
      </c>
      <c r="C16" s="12" t="s">
        <v>32</v>
      </c>
      <c r="D16" s="12"/>
      <c r="E16" s="12"/>
      <c r="F16" s="13" t="s">
        <v>33</v>
      </c>
      <c r="G16" s="12">
        <v>1495</v>
      </c>
      <c r="H16" s="13">
        <v>40</v>
      </c>
      <c r="I16" s="21">
        <f t="shared" si="0"/>
        <v>59800</v>
      </c>
    </row>
    <row r="17" spans="1:9" ht="75" x14ac:dyDescent="0.25">
      <c r="A17" s="8">
        <v>13</v>
      </c>
      <c r="B17" s="12" t="s">
        <v>34</v>
      </c>
      <c r="C17" s="12" t="s">
        <v>35</v>
      </c>
      <c r="D17" s="12"/>
      <c r="E17" s="12"/>
      <c r="F17" s="13" t="s">
        <v>36</v>
      </c>
      <c r="G17" s="12">
        <v>600</v>
      </c>
      <c r="H17" s="13">
        <v>700</v>
      </c>
      <c r="I17" s="21">
        <f t="shared" si="0"/>
        <v>420000</v>
      </c>
    </row>
    <row r="18" spans="1:9" ht="38.25" x14ac:dyDescent="0.25">
      <c r="A18" s="8">
        <v>14</v>
      </c>
      <c r="B18" s="19" t="s">
        <v>37</v>
      </c>
      <c r="C18" s="19" t="s">
        <v>38</v>
      </c>
      <c r="D18" s="15"/>
      <c r="E18" s="19" t="s">
        <v>39</v>
      </c>
      <c r="F18" s="14"/>
      <c r="G18" s="20">
        <v>12750</v>
      </c>
      <c r="H18" s="21">
        <v>5</v>
      </c>
      <c r="I18" s="21">
        <f t="shared" si="0"/>
        <v>63750</v>
      </c>
    </row>
    <row r="19" spans="1:9" ht="38.25" x14ac:dyDescent="0.25">
      <c r="A19" s="8">
        <v>15</v>
      </c>
      <c r="B19" s="19" t="s">
        <v>40</v>
      </c>
      <c r="C19" s="19" t="s">
        <v>41</v>
      </c>
      <c r="D19" s="15"/>
      <c r="E19" s="19" t="s">
        <v>42</v>
      </c>
      <c r="F19" s="14"/>
      <c r="G19" s="20">
        <v>8750</v>
      </c>
      <c r="H19" s="21">
        <v>5</v>
      </c>
      <c r="I19" s="21">
        <f t="shared" si="0"/>
        <v>43750</v>
      </c>
    </row>
    <row r="20" spans="1:9" ht="38.25" x14ac:dyDescent="0.25">
      <c r="A20" s="8">
        <v>16</v>
      </c>
      <c r="B20" s="19" t="s">
        <v>43</v>
      </c>
      <c r="C20" s="19" t="s">
        <v>44</v>
      </c>
      <c r="D20" s="15"/>
      <c r="E20" s="19" t="s">
        <v>45</v>
      </c>
      <c r="F20" s="14"/>
      <c r="G20" s="20">
        <v>12750</v>
      </c>
      <c r="H20" s="21">
        <v>5</v>
      </c>
      <c r="I20" s="21">
        <f t="shared" si="0"/>
        <v>63750</v>
      </c>
    </row>
    <row r="21" spans="1:9" ht="38.25" x14ac:dyDescent="0.25">
      <c r="A21" s="8">
        <v>17</v>
      </c>
      <c r="B21" s="19" t="s">
        <v>46</v>
      </c>
      <c r="C21" s="19" t="s">
        <v>47</v>
      </c>
      <c r="D21" s="15"/>
      <c r="E21" s="19" t="s">
        <v>48</v>
      </c>
      <c r="F21" s="14"/>
      <c r="G21" s="20">
        <v>6489</v>
      </c>
      <c r="H21" s="21">
        <v>5</v>
      </c>
      <c r="I21" s="21">
        <f t="shared" si="0"/>
        <v>32445</v>
      </c>
    </row>
    <row r="22" spans="1:9" ht="38.25" x14ac:dyDescent="0.25">
      <c r="A22" s="8">
        <v>18</v>
      </c>
      <c r="B22" s="19" t="s">
        <v>49</v>
      </c>
      <c r="C22" s="19" t="s">
        <v>50</v>
      </c>
      <c r="D22" s="15"/>
      <c r="E22" s="19" t="s">
        <v>51</v>
      </c>
      <c r="F22" s="14"/>
      <c r="G22" s="20">
        <v>8778</v>
      </c>
      <c r="H22" s="21">
        <v>5</v>
      </c>
      <c r="I22" s="21">
        <f t="shared" si="0"/>
        <v>43890</v>
      </c>
    </row>
    <row r="23" spans="1:9" ht="38.25" x14ac:dyDescent="0.25">
      <c r="A23" s="8">
        <v>19</v>
      </c>
      <c r="B23" s="19" t="s">
        <v>52</v>
      </c>
      <c r="C23" s="19" t="s">
        <v>53</v>
      </c>
      <c r="D23" s="15"/>
      <c r="E23" s="19" t="s">
        <v>54</v>
      </c>
      <c r="F23" s="14"/>
      <c r="G23" s="20">
        <v>20000</v>
      </c>
      <c r="H23" s="21">
        <v>2</v>
      </c>
      <c r="I23" s="21">
        <f t="shared" si="0"/>
        <v>40000</v>
      </c>
    </row>
    <row r="24" spans="1:9" ht="25.5" x14ac:dyDescent="0.25">
      <c r="A24" s="8">
        <v>20</v>
      </c>
      <c r="B24" s="19" t="s">
        <v>55</v>
      </c>
      <c r="C24" s="19" t="s">
        <v>56</v>
      </c>
      <c r="D24" s="15"/>
      <c r="E24" s="19" t="s">
        <v>57</v>
      </c>
      <c r="F24" s="14"/>
      <c r="G24" s="20">
        <v>4000</v>
      </c>
      <c r="H24" s="21">
        <v>5</v>
      </c>
      <c r="I24" s="21">
        <f t="shared" si="0"/>
        <v>20000</v>
      </c>
    </row>
    <row r="25" spans="1:9" ht="38.25" x14ac:dyDescent="0.25">
      <c r="A25" s="8">
        <v>21</v>
      </c>
      <c r="B25" s="19" t="s">
        <v>58</v>
      </c>
      <c r="C25" s="19" t="s">
        <v>59</v>
      </c>
      <c r="D25" s="15"/>
      <c r="E25" s="19" t="s">
        <v>60</v>
      </c>
      <c r="F25" s="14"/>
      <c r="G25" s="20">
        <v>21965</v>
      </c>
      <c r="H25" s="21">
        <v>5</v>
      </c>
      <c r="I25" s="21">
        <f t="shared" si="0"/>
        <v>109825</v>
      </c>
    </row>
    <row r="26" spans="1:9" ht="38.25" x14ac:dyDescent="0.25">
      <c r="A26" s="8">
        <v>22</v>
      </c>
      <c r="B26" s="19" t="s">
        <v>61</v>
      </c>
      <c r="C26" s="19" t="s">
        <v>62</v>
      </c>
      <c r="D26" s="15"/>
      <c r="E26" s="19" t="s">
        <v>63</v>
      </c>
      <c r="F26" s="14"/>
      <c r="G26" s="20">
        <v>11200</v>
      </c>
      <c r="H26" s="21">
        <v>4</v>
      </c>
      <c r="I26" s="21">
        <f t="shared" si="0"/>
        <v>44800</v>
      </c>
    </row>
    <row r="27" spans="1:9" ht="38.25" x14ac:dyDescent="0.25">
      <c r="A27" s="8">
        <v>23</v>
      </c>
      <c r="B27" s="19" t="s">
        <v>64</v>
      </c>
      <c r="C27" s="19" t="s">
        <v>65</v>
      </c>
      <c r="D27" s="15"/>
      <c r="E27" s="19" t="s">
        <v>66</v>
      </c>
      <c r="F27" s="14"/>
      <c r="G27" s="20">
        <v>13000</v>
      </c>
      <c r="H27" s="21">
        <v>5</v>
      </c>
      <c r="I27" s="21">
        <f t="shared" si="0"/>
        <v>65000</v>
      </c>
    </row>
    <row r="28" spans="1:9" ht="25.5" x14ac:dyDescent="0.25">
      <c r="A28" s="8">
        <v>24</v>
      </c>
      <c r="B28" s="29" t="s">
        <v>67</v>
      </c>
      <c r="C28" s="27" t="s">
        <v>68</v>
      </c>
      <c r="D28" s="28" t="s">
        <v>27</v>
      </c>
      <c r="E28" s="22"/>
      <c r="F28" s="17"/>
      <c r="G28" s="22">
        <v>10010</v>
      </c>
      <c r="H28" s="18">
        <v>2</v>
      </c>
      <c r="I28" s="21">
        <f t="shared" si="0"/>
        <v>20020</v>
      </c>
    </row>
    <row r="29" spans="1:9" ht="25.5" x14ac:dyDescent="0.25">
      <c r="A29" s="8">
        <v>25</v>
      </c>
      <c r="B29" s="30" t="s">
        <v>69</v>
      </c>
      <c r="C29" s="30" t="s">
        <v>70</v>
      </c>
      <c r="D29" s="31" t="s">
        <v>27</v>
      </c>
      <c r="E29" s="23"/>
      <c r="F29" s="17"/>
      <c r="G29" s="23">
        <v>18000</v>
      </c>
      <c r="H29" s="18">
        <v>400</v>
      </c>
      <c r="I29" s="21">
        <f t="shared" si="0"/>
        <v>7200000</v>
      </c>
    </row>
    <row r="30" spans="1:9" ht="89.25" x14ac:dyDescent="0.25">
      <c r="A30" s="8">
        <v>26</v>
      </c>
      <c r="B30" s="32" t="s">
        <v>71</v>
      </c>
      <c r="C30" s="27" t="s">
        <v>72</v>
      </c>
      <c r="D30" s="28" t="s">
        <v>27</v>
      </c>
      <c r="E30" s="22"/>
      <c r="F30" s="17"/>
      <c r="G30" s="22">
        <v>4872</v>
      </c>
      <c r="H30" s="18">
        <v>2</v>
      </c>
      <c r="I30" s="21">
        <f t="shared" si="0"/>
        <v>9744</v>
      </c>
    </row>
    <row r="31" spans="1:9" ht="306" x14ac:dyDescent="0.25">
      <c r="A31" s="8">
        <v>27</v>
      </c>
      <c r="B31" s="32" t="s">
        <v>73</v>
      </c>
      <c r="C31" s="27" t="s">
        <v>74</v>
      </c>
      <c r="D31" s="28" t="s">
        <v>27</v>
      </c>
      <c r="E31" s="22"/>
      <c r="F31" s="17"/>
      <c r="G31" s="22">
        <v>8250</v>
      </c>
      <c r="H31" s="18">
        <v>3</v>
      </c>
      <c r="I31" s="21">
        <f t="shared" si="0"/>
        <v>24750</v>
      </c>
    </row>
    <row r="32" spans="1:9" ht="63.75" x14ac:dyDescent="0.25">
      <c r="A32" s="8">
        <v>28</v>
      </c>
      <c r="B32" s="26" t="s">
        <v>75</v>
      </c>
      <c r="C32" s="26" t="s">
        <v>76</v>
      </c>
      <c r="D32" s="28" t="s">
        <v>27</v>
      </c>
      <c r="E32" s="22"/>
      <c r="F32" s="17"/>
      <c r="G32" s="22">
        <v>54900</v>
      </c>
      <c r="H32" s="18">
        <v>5</v>
      </c>
      <c r="I32" s="21">
        <f t="shared" si="0"/>
        <v>274500</v>
      </c>
    </row>
    <row r="33" spans="1:9" ht="51" x14ac:dyDescent="0.25">
      <c r="A33" s="8">
        <v>29</v>
      </c>
      <c r="B33" s="26" t="s">
        <v>77</v>
      </c>
      <c r="C33" s="26" t="s">
        <v>78</v>
      </c>
      <c r="D33" s="28" t="s">
        <v>27</v>
      </c>
      <c r="E33" s="22"/>
      <c r="F33" s="17"/>
      <c r="G33" s="22">
        <v>52177</v>
      </c>
      <c r="H33" s="18">
        <v>5</v>
      </c>
      <c r="I33" s="21">
        <f t="shared" si="0"/>
        <v>260885</v>
      </c>
    </row>
    <row r="34" spans="1:9" ht="63.75" x14ac:dyDescent="0.25">
      <c r="A34" s="8">
        <v>30</v>
      </c>
      <c r="B34" s="26" t="s">
        <v>79</v>
      </c>
      <c r="C34" s="26" t="s">
        <v>80</v>
      </c>
      <c r="D34" s="28" t="s">
        <v>27</v>
      </c>
      <c r="E34" s="22"/>
      <c r="F34" s="17"/>
      <c r="G34" s="22">
        <v>158100</v>
      </c>
      <c r="H34" s="18">
        <v>3</v>
      </c>
      <c r="I34" s="21">
        <f t="shared" si="0"/>
        <v>474300</v>
      </c>
    </row>
    <row r="35" spans="1:9" x14ac:dyDescent="0.25">
      <c r="A35" s="8">
        <v>31</v>
      </c>
      <c r="B35" s="26" t="s">
        <v>81</v>
      </c>
      <c r="C35" s="26" t="s">
        <v>81</v>
      </c>
      <c r="D35" s="28" t="s">
        <v>82</v>
      </c>
      <c r="E35" s="22"/>
      <c r="F35" s="17"/>
      <c r="G35" s="22">
        <v>600</v>
      </c>
      <c r="H35" s="18">
        <v>5</v>
      </c>
      <c r="I35" s="21">
        <f t="shared" si="0"/>
        <v>3000</v>
      </c>
    </row>
    <row r="36" spans="1:9" x14ac:dyDescent="0.25">
      <c r="A36" s="8">
        <v>32</v>
      </c>
      <c r="B36" s="26" t="s">
        <v>83</v>
      </c>
      <c r="C36" s="26" t="s">
        <v>83</v>
      </c>
      <c r="D36" s="28" t="s">
        <v>84</v>
      </c>
      <c r="E36" s="22"/>
      <c r="F36" s="17"/>
      <c r="G36" s="22">
        <v>21795</v>
      </c>
      <c r="H36" s="18">
        <v>5</v>
      </c>
      <c r="I36" s="21">
        <f t="shared" si="0"/>
        <v>108975</v>
      </c>
    </row>
    <row r="37" spans="1:9" ht="25.5" x14ac:dyDescent="0.25">
      <c r="A37" s="8">
        <v>33</v>
      </c>
      <c r="B37" s="26" t="s">
        <v>85</v>
      </c>
      <c r="C37" s="26" t="s">
        <v>85</v>
      </c>
      <c r="D37" s="28" t="s">
        <v>84</v>
      </c>
      <c r="E37" s="22"/>
      <c r="F37" s="17"/>
      <c r="G37" s="22">
        <v>12300</v>
      </c>
      <c r="H37" s="18">
        <v>5</v>
      </c>
      <c r="I37" s="21">
        <f t="shared" si="0"/>
        <v>61500</v>
      </c>
    </row>
    <row r="38" spans="1:9" ht="25.5" x14ac:dyDescent="0.25">
      <c r="A38" s="8">
        <v>34</v>
      </c>
      <c r="B38" s="26" t="s">
        <v>86</v>
      </c>
      <c r="C38" s="26" t="s">
        <v>86</v>
      </c>
      <c r="D38" s="28" t="s">
        <v>84</v>
      </c>
      <c r="E38" s="22"/>
      <c r="F38" s="17"/>
      <c r="G38" s="22">
        <v>12300</v>
      </c>
      <c r="H38" s="18">
        <v>5</v>
      </c>
      <c r="I38" s="21">
        <f t="shared" si="0"/>
        <v>61500</v>
      </c>
    </row>
    <row r="39" spans="1:9" ht="25.5" x14ac:dyDescent="0.25">
      <c r="A39" s="8">
        <v>35</v>
      </c>
      <c r="B39" s="26" t="s">
        <v>87</v>
      </c>
      <c r="C39" s="26" t="s">
        <v>87</v>
      </c>
      <c r="D39" s="28" t="s">
        <v>84</v>
      </c>
      <c r="E39" s="22"/>
      <c r="F39" s="17"/>
      <c r="G39" s="22">
        <v>30420</v>
      </c>
      <c r="H39" s="18">
        <v>2</v>
      </c>
      <c r="I39" s="21">
        <f t="shared" si="0"/>
        <v>60840</v>
      </c>
    </row>
    <row r="40" spans="1:9" ht="25.5" x14ac:dyDescent="0.25">
      <c r="A40" s="8">
        <v>36</v>
      </c>
      <c r="B40" s="26" t="s">
        <v>88</v>
      </c>
      <c r="C40" s="26" t="s">
        <v>88</v>
      </c>
      <c r="D40" s="28" t="s">
        <v>89</v>
      </c>
      <c r="E40" s="22"/>
      <c r="F40" s="17"/>
      <c r="G40" s="22">
        <v>22974</v>
      </c>
      <c r="H40" s="18">
        <v>2</v>
      </c>
      <c r="I40" s="21">
        <f t="shared" si="0"/>
        <v>45948</v>
      </c>
    </row>
    <row r="41" spans="1:9" ht="25.5" x14ac:dyDescent="0.25">
      <c r="A41" s="8">
        <v>37</v>
      </c>
      <c r="B41" s="26" t="s">
        <v>90</v>
      </c>
      <c r="C41" s="26" t="s">
        <v>90</v>
      </c>
      <c r="D41" s="28" t="s">
        <v>89</v>
      </c>
      <c r="E41" s="22"/>
      <c r="F41" s="17"/>
      <c r="G41" s="22">
        <v>5000</v>
      </c>
      <c r="H41" s="18">
        <v>2</v>
      </c>
      <c r="I41" s="21">
        <f t="shared" si="0"/>
        <v>10000</v>
      </c>
    </row>
    <row r="42" spans="1:9" x14ac:dyDescent="0.25">
      <c r="A42" s="8">
        <v>38</v>
      </c>
      <c r="B42" s="27" t="s">
        <v>91</v>
      </c>
      <c r="C42" s="27" t="s">
        <v>91</v>
      </c>
      <c r="D42" s="28" t="s">
        <v>36</v>
      </c>
      <c r="E42" s="22"/>
      <c r="F42" s="17"/>
      <c r="G42" s="22">
        <v>34650</v>
      </c>
      <c r="H42" s="18">
        <v>1</v>
      </c>
      <c r="I42" s="21">
        <f t="shared" si="0"/>
        <v>34650</v>
      </c>
    </row>
    <row r="43" spans="1:9" ht="25.5" x14ac:dyDescent="0.25">
      <c r="A43" s="8">
        <v>39</v>
      </c>
      <c r="B43" s="27" t="s">
        <v>92</v>
      </c>
      <c r="C43" s="27" t="s">
        <v>92</v>
      </c>
      <c r="D43" s="28" t="s">
        <v>93</v>
      </c>
      <c r="E43" s="22"/>
      <c r="F43" s="17"/>
      <c r="G43" s="22">
        <v>36645</v>
      </c>
      <c r="H43" s="18">
        <v>1</v>
      </c>
      <c r="I43" s="21">
        <f t="shared" si="0"/>
        <v>36645</v>
      </c>
    </row>
    <row r="44" spans="1:9" ht="25.5" x14ac:dyDescent="0.25">
      <c r="A44" s="8">
        <v>40</v>
      </c>
      <c r="B44" s="33" t="s">
        <v>94</v>
      </c>
      <c r="C44" s="27" t="s">
        <v>95</v>
      </c>
      <c r="D44" s="34" t="s">
        <v>93</v>
      </c>
      <c r="E44" s="24"/>
      <c r="F44" s="17"/>
      <c r="G44" s="24">
        <v>47400</v>
      </c>
      <c r="H44" s="18">
        <v>3</v>
      </c>
      <c r="I44" s="21">
        <f t="shared" si="0"/>
        <v>142200</v>
      </c>
    </row>
    <row r="45" spans="1:9" x14ac:dyDescent="0.25">
      <c r="A45" s="8">
        <v>41</v>
      </c>
      <c r="B45" s="26" t="s">
        <v>96</v>
      </c>
      <c r="C45" s="26" t="s">
        <v>97</v>
      </c>
      <c r="D45" s="28" t="s">
        <v>98</v>
      </c>
      <c r="E45" s="22"/>
      <c r="F45" s="17"/>
      <c r="G45" s="22">
        <v>2200</v>
      </c>
      <c r="H45" s="18">
        <v>6</v>
      </c>
      <c r="I45" s="21">
        <f t="shared" si="0"/>
        <v>13200</v>
      </c>
    </row>
    <row r="46" spans="1:9" x14ac:dyDescent="0.25">
      <c r="A46" s="8">
        <v>42</v>
      </c>
      <c r="B46" s="26" t="s">
        <v>99</v>
      </c>
      <c r="C46" s="27" t="s">
        <v>100</v>
      </c>
      <c r="D46" s="28" t="s">
        <v>101</v>
      </c>
      <c r="E46" s="22"/>
      <c r="F46" s="17"/>
      <c r="G46" s="22">
        <v>5800</v>
      </c>
      <c r="H46" s="18">
        <v>1</v>
      </c>
      <c r="I46" s="21">
        <f t="shared" si="0"/>
        <v>5800</v>
      </c>
    </row>
    <row r="47" spans="1:9" x14ac:dyDescent="0.25">
      <c r="A47" s="8">
        <v>43</v>
      </c>
      <c r="B47" s="26" t="s">
        <v>102</v>
      </c>
      <c r="C47" s="27" t="s">
        <v>103</v>
      </c>
      <c r="D47" s="28" t="s">
        <v>30</v>
      </c>
      <c r="E47" s="22"/>
      <c r="F47" s="17"/>
      <c r="G47" s="22">
        <v>4590</v>
      </c>
      <c r="H47" s="18">
        <v>10</v>
      </c>
      <c r="I47" s="21">
        <f t="shared" si="0"/>
        <v>45900</v>
      </c>
    </row>
    <row r="48" spans="1:9" ht="25.5" x14ac:dyDescent="0.25">
      <c r="A48" s="8">
        <v>44</v>
      </c>
      <c r="B48" s="26" t="s">
        <v>104</v>
      </c>
      <c r="C48" s="27" t="s">
        <v>104</v>
      </c>
      <c r="D48" s="28" t="s">
        <v>33</v>
      </c>
      <c r="E48" s="22"/>
      <c r="F48" s="17"/>
      <c r="G48" s="22">
        <v>1720</v>
      </c>
      <c r="H48" s="18">
        <v>4</v>
      </c>
      <c r="I48" s="21">
        <f t="shared" si="0"/>
        <v>6880</v>
      </c>
    </row>
    <row r="49" spans="1:9" ht="25.5" x14ac:dyDescent="0.25">
      <c r="A49" s="8">
        <v>45</v>
      </c>
      <c r="B49" s="26" t="s">
        <v>105</v>
      </c>
      <c r="C49" s="27" t="s">
        <v>105</v>
      </c>
      <c r="D49" s="28" t="s">
        <v>106</v>
      </c>
      <c r="E49" s="25"/>
      <c r="F49" s="17"/>
      <c r="G49" s="25">
        <v>5800</v>
      </c>
      <c r="H49" s="18">
        <v>2</v>
      </c>
      <c r="I49" s="21">
        <f t="shared" si="0"/>
        <v>11600</v>
      </c>
    </row>
    <row r="50" spans="1:9" x14ac:dyDescent="0.25">
      <c r="A50" s="8">
        <v>46</v>
      </c>
      <c r="B50" s="26" t="s">
        <v>107</v>
      </c>
      <c r="C50" s="27" t="s">
        <v>107</v>
      </c>
      <c r="D50" s="28" t="s">
        <v>106</v>
      </c>
      <c r="E50" s="22"/>
      <c r="F50" s="17"/>
      <c r="G50" s="22">
        <v>7000</v>
      </c>
      <c r="H50" s="18">
        <v>3</v>
      </c>
      <c r="I50" s="21">
        <f t="shared" si="0"/>
        <v>21000</v>
      </c>
    </row>
    <row r="51" spans="1:9" x14ac:dyDescent="0.25">
      <c r="A51" s="8">
        <v>47</v>
      </c>
      <c r="B51" s="26" t="s">
        <v>108</v>
      </c>
      <c r="C51" s="26" t="s">
        <v>108</v>
      </c>
      <c r="D51" s="28" t="s">
        <v>30</v>
      </c>
      <c r="E51" s="22"/>
      <c r="F51" s="17"/>
      <c r="G51" s="22">
        <v>3000</v>
      </c>
      <c r="H51" s="18">
        <v>1</v>
      </c>
      <c r="I51" s="21">
        <f t="shared" si="0"/>
        <v>3000</v>
      </c>
    </row>
    <row r="52" spans="1:9" x14ac:dyDescent="0.25">
      <c r="A52" s="8">
        <v>48</v>
      </c>
      <c r="B52" s="26" t="s">
        <v>109</v>
      </c>
      <c r="C52" s="26" t="s">
        <v>110</v>
      </c>
      <c r="D52" s="28" t="s">
        <v>30</v>
      </c>
      <c r="E52" s="22"/>
      <c r="F52" s="17"/>
      <c r="G52" s="22">
        <v>400</v>
      </c>
      <c r="H52" s="18">
        <v>2</v>
      </c>
      <c r="I52" s="21">
        <f t="shared" si="0"/>
        <v>800</v>
      </c>
    </row>
    <row r="53" spans="1:9" x14ac:dyDescent="0.25">
      <c r="A53" s="8">
        <v>49</v>
      </c>
      <c r="B53" s="26" t="s">
        <v>111</v>
      </c>
      <c r="C53" s="26" t="s">
        <v>111</v>
      </c>
      <c r="D53" s="28" t="s">
        <v>30</v>
      </c>
      <c r="E53" s="16"/>
      <c r="F53" s="17"/>
      <c r="G53" s="16">
        <v>520</v>
      </c>
      <c r="H53" s="18">
        <v>2</v>
      </c>
      <c r="I53" s="21">
        <f t="shared" si="0"/>
        <v>1040</v>
      </c>
    </row>
    <row r="54" spans="1:9" x14ac:dyDescent="0.25">
      <c r="A54" s="8">
        <v>50</v>
      </c>
      <c r="B54" s="26" t="s">
        <v>112</v>
      </c>
      <c r="C54" s="26" t="s">
        <v>113</v>
      </c>
      <c r="D54" s="28" t="s">
        <v>30</v>
      </c>
      <c r="E54" s="22"/>
      <c r="F54" s="17"/>
      <c r="G54" s="22">
        <v>90</v>
      </c>
      <c r="H54" s="18">
        <v>2</v>
      </c>
      <c r="I54" s="21">
        <f t="shared" si="0"/>
        <v>180</v>
      </c>
    </row>
    <row r="55" spans="1:9" x14ac:dyDescent="0.25">
      <c r="A55" s="8">
        <v>51</v>
      </c>
      <c r="B55" s="26" t="s">
        <v>114</v>
      </c>
      <c r="C55" s="27" t="s">
        <v>115</v>
      </c>
      <c r="D55" s="35" t="s">
        <v>36</v>
      </c>
      <c r="E55" s="16"/>
      <c r="F55" s="17"/>
      <c r="G55" s="16">
        <v>85</v>
      </c>
      <c r="H55" s="18">
        <v>3</v>
      </c>
      <c r="I55" s="21">
        <f t="shared" si="0"/>
        <v>255</v>
      </c>
    </row>
    <row r="56" spans="1:9" x14ac:dyDescent="0.25">
      <c r="A56" s="8">
        <v>52</v>
      </c>
      <c r="B56" s="26" t="s">
        <v>116</v>
      </c>
      <c r="C56" s="27" t="s">
        <v>116</v>
      </c>
      <c r="D56" s="28" t="s">
        <v>93</v>
      </c>
      <c r="E56" s="23"/>
      <c r="F56" s="17"/>
      <c r="G56" s="23">
        <v>600</v>
      </c>
      <c r="H56" s="18">
        <v>5</v>
      </c>
      <c r="I56" s="21">
        <f t="shared" si="0"/>
        <v>3000</v>
      </c>
    </row>
    <row r="57" spans="1:9" x14ac:dyDescent="0.25">
      <c r="A57" s="8">
        <v>53</v>
      </c>
      <c r="B57" s="26" t="s">
        <v>117</v>
      </c>
      <c r="C57" s="27" t="s">
        <v>118</v>
      </c>
      <c r="D57" s="28" t="s">
        <v>30</v>
      </c>
      <c r="E57" s="23"/>
      <c r="F57" s="17"/>
      <c r="G57" s="23">
        <v>20</v>
      </c>
      <c r="H57" s="18">
        <v>500</v>
      </c>
      <c r="I57" s="21">
        <f t="shared" si="0"/>
        <v>10000</v>
      </c>
    </row>
    <row r="58" spans="1:9" x14ac:dyDescent="0.25">
      <c r="A58" s="8">
        <v>54</v>
      </c>
      <c r="B58" s="26" t="s">
        <v>119</v>
      </c>
      <c r="C58" s="26" t="s">
        <v>119</v>
      </c>
      <c r="D58" s="28" t="s">
        <v>106</v>
      </c>
      <c r="E58" s="23"/>
      <c r="F58" s="17"/>
      <c r="G58" s="23">
        <v>6500</v>
      </c>
      <c r="H58" s="18">
        <v>1</v>
      </c>
      <c r="I58" s="21">
        <f t="shared" si="0"/>
        <v>6500</v>
      </c>
    </row>
    <row r="59" spans="1:9" x14ac:dyDescent="0.25">
      <c r="A59" s="8">
        <v>55</v>
      </c>
      <c r="B59" s="32" t="s">
        <v>120</v>
      </c>
      <c r="C59" s="27" t="s">
        <v>121</v>
      </c>
      <c r="D59" s="31" t="s">
        <v>93</v>
      </c>
      <c r="E59" s="23"/>
      <c r="F59" s="17"/>
      <c r="G59" s="23">
        <v>4580</v>
      </c>
      <c r="H59" s="18">
        <v>1</v>
      </c>
      <c r="I59" s="21">
        <f t="shared" si="0"/>
        <v>4580</v>
      </c>
    </row>
    <row r="60" spans="1:9" x14ac:dyDescent="0.25">
      <c r="A60" s="8">
        <v>56</v>
      </c>
      <c r="B60" s="32" t="s">
        <v>122</v>
      </c>
      <c r="C60" s="32" t="s">
        <v>123</v>
      </c>
      <c r="D60" s="31" t="s">
        <v>27</v>
      </c>
      <c r="E60" s="22"/>
      <c r="F60" s="17"/>
      <c r="G60" s="22">
        <v>1200</v>
      </c>
      <c r="H60" s="18">
        <v>1</v>
      </c>
      <c r="I60" s="21">
        <f t="shared" si="0"/>
        <v>1200</v>
      </c>
    </row>
    <row r="61" spans="1:9" x14ac:dyDescent="0.25">
      <c r="A61" s="8">
        <v>57</v>
      </c>
      <c r="B61" s="32" t="s">
        <v>124</v>
      </c>
      <c r="C61" s="32" t="s">
        <v>125</v>
      </c>
      <c r="D61" s="31" t="s">
        <v>27</v>
      </c>
      <c r="E61" s="22"/>
      <c r="F61" s="17"/>
      <c r="G61" s="22">
        <v>1200</v>
      </c>
      <c r="H61" s="18">
        <v>1</v>
      </c>
      <c r="I61" s="21">
        <f t="shared" si="0"/>
        <v>1200</v>
      </c>
    </row>
    <row r="62" spans="1:9" x14ac:dyDescent="0.25">
      <c r="A62" s="8">
        <v>58</v>
      </c>
      <c r="B62" s="32" t="s">
        <v>126</v>
      </c>
      <c r="C62" s="32" t="s">
        <v>127</v>
      </c>
      <c r="D62" s="31" t="s">
        <v>27</v>
      </c>
      <c r="E62" s="22"/>
      <c r="F62" s="17"/>
      <c r="G62" s="22">
        <v>2584</v>
      </c>
      <c r="H62" s="18">
        <v>1</v>
      </c>
      <c r="I62" s="21">
        <f t="shared" si="0"/>
        <v>2584</v>
      </c>
    </row>
    <row r="63" spans="1:9" x14ac:dyDescent="0.25">
      <c r="A63" s="44">
        <v>59</v>
      </c>
      <c r="B63" s="38" t="s">
        <v>133</v>
      </c>
      <c r="C63" s="39" t="s">
        <v>133</v>
      </c>
      <c r="D63" s="40" t="s">
        <v>134</v>
      </c>
      <c r="E63" s="41"/>
      <c r="F63" s="42"/>
      <c r="G63" s="45">
        <v>13000</v>
      </c>
      <c r="H63" s="43">
        <v>7</v>
      </c>
      <c r="I63" s="46">
        <f t="shared" ref="I63:I64" si="1">G63*H63</f>
        <v>91000</v>
      </c>
    </row>
    <row r="64" spans="1:9" x14ac:dyDescent="0.25">
      <c r="A64" s="44">
        <v>60</v>
      </c>
      <c r="B64" s="47" t="s">
        <v>135</v>
      </c>
      <c r="C64" s="48" t="s">
        <v>135</v>
      </c>
      <c r="D64" s="49" t="s">
        <v>134</v>
      </c>
      <c r="E64" s="50"/>
      <c r="F64" s="4"/>
      <c r="G64" s="51">
        <v>13000</v>
      </c>
      <c r="H64" s="52">
        <v>7</v>
      </c>
      <c r="I64" s="53">
        <f t="shared" si="1"/>
        <v>91000</v>
      </c>
    </row>
    <row r="65" spans="1:9" x14ac:dyDescent="0.25">
      <c r="A65" s="36"/>
      <c r="B65" s="37" t="s">
        <v>132</v>
      </c>
      <c r="C65" s="36"/>
      <c r="D65" s="36"/>
      <c r="E65" s="36"/>
      <c r="F65" s="36"/>
      <c r="G65" s="36"/>
      <c r="H65" s="36"/>
      <c r="I65" s="36">
        <f>SUM(I5:I64)</f>
        <v>13893400.1</v>
      </c>
    </row>
  </sheetData>
  <mergeCells count="6">
    <mergeCell ref="A3:A4"/>
    <mergeCell ref="F3:F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2023-03-16T03:25:01Z</dcterms:created>
  <dcterms:modified xsi:type="dcterms:W3CDTF">2023-03-16T03:41:12Z</dcterms:modified>
</cp:coreProperties>
</file>